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DA707348-CD19-4E44-B503-7448245B23BF}" xr6:coauthVersionLast="47" xr6:coauthVersionMax="47" xr10:uidLastSave="{00000000-0000-0000-0000-000000000000}"/>
  <bookViews>
    <workbookView xWindow="1030" yWindow="1030" windowWidth="28790" windowHeight="15470" xr2:uid="{C649F7EF-2571-45BA-9D07-55CE21866BF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<sst xmlns="http://schemas.openxmlformats.org/spreadsheetml/2006/main" count="261" uniqueCount="189">
  <si>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</si>
  <si>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</si>
  <si>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</si>
  <si>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</si>
  <si>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</si>
  <si>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</si>
  <si>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</si>
  <si>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</si>
  <si>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</si>
  <si>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</si>
  <si>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</si>
  <si>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</si>
  <si>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</si>
  <si>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</si>
  <si>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UTRERA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</si>
  <si>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</si>
  <si>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</si>
  <si>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</si>
  <si>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</si>
  <si>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</si>
  <si>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</si>
  <si>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</si>
  <si>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</si>
  <si>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</si>
  <si>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</si>
  <si>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</si>
  <si>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</si>
  <si>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</si>
  <si>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</si>
  <si>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</si>
  <si>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</si>
  <si>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</si>
  <si>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</si>
  <si>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</si>
  <si>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</si>
  <si>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</si>
  <si>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Coronil, El</t>
  </si>
  <si>
    <t>Molares, Los</t>
  </si>
  <si>
    <t>Palacios y Villafranca, Los</t>
  </si>
  <si>
    <t>Palmar de Troya, El</t>
  </si>
  <si>
    <t>Utrera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</si>
  <si>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</si>
  <si>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</si>
  <si>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</si>
  <si>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</si>
  <si>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</si>
  <si>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</si>
  <si>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</si>
  <si>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</si>
  <si>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</si>
  <si>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</si>
  <si>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</si>
  <si>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</si>
  <si>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</si>
  <si>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</si>
  <si>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</si>
  <si>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</si>
  <si>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</si>
  <si>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</si>
  <si>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</si>
  <si>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</si>
  <si>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</si>
  <si>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</si>
  <si>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</si>
  <si>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</si>
  <si>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</si>
  <si>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Nicaragua</t>
  </si>
  <si>
    <t>Rumania</t>
  </si>
  <si>
    <t>China</t>
  </si>
  <si>
    <t>Peru</t>
  </si>
  <si>
    <t>Cuba</t>
  </si>
  <si>
    <t>Reino Unido</t>
  </si>
  <si>
    <t>Estados Unidos de América</t>
  </si>
  <si>
    <t>Alemania</t>
  </si>
  <si>
    <t>Venezuela</t>
  </si>
  <si>
    <t>Portugal</t>
  </si>
  <si>
    <t>Francia</t>
  </si>
  <si>
    <t>Otros paises de Europa</t>
  </si>
  <si>
    <t>Honduras</t>
  </si>
  <si>
    <t>Bolivia</t>
  </si>
  <si>
    <t>Brasil</t>
  </si>
  <si>
    <t>Ucrania</t>
  </si>
  <si>
    <t>Irlanda</t>
  </si>
  <si>
    <t>Argelia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</si>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</sst>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68CDAD8-A3D3-4A5E-866E-981BBAAA1C07}"/>
    <cellStyle name="Normal" xfId="0" builtinId="0"/>
    <cellStyle name="Normal 2" xfId="1" xr:uid="{56BEC037-537F-44A4-8E51-9C5AA012AB4C}"/>
    <cellStyle name="Porcentaje 2" xfId="2" xr:uid="{07DEC4F3-268A-4327-ABD9-9B662CD7C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0F-4301-8564-B39E4D2112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0F-4301-8564-B39E4D2112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0F-4301-8564-B39E4D2112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0F-4301-8564-B39E4D2112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00F-4301-8564-B39E4D211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87220</c:v>
              </c:pt>
              <c:pt idx="1">
                <c:v>87641</c:v>
              </c:pt>
              <c:pt idx="2">
                <c:v>88723</c:v>
              </c:pt>
              <c:pt idx="3">
                <c:v>89995</c:v>
              </c:pt>
              <c:pt idx="4">
                <c:v>91427</c:v>
              </c:pt>
              <c:pt idx="5">
                <c:v>92946</c:v>
              </c:pt>
              <c:pt idx="6">
                <c:v>94535</c:v>
              </c:pt>
              <c:pt idx="7">
                <c:v>95723</c:v>
              </c:pt>
              <c:pt idx="8">
                <c:v>96808</c:v>
              </c:pt>
              <c:pt idx="9">
                <c:v>97554</c:v>
              </c:pt>
              <c:pt idx="10" formatCode="#,##0">
                <c:v>98109</c:v>
              </c:pt>
              <c:pt idx="11" formatCode="#,##0">
                <c:v>98472</c:v>
              </c:pt>
              <c:pt idx="12" formatCode="#,##0">
                <c:v>99036</c:v>
              </c:pt>
              <c:pt idx="13" formatCode="#,##0">
                <c:v>99128</c:v>
              </c:pt>
              <c:pt idx="14" formatCode="#,##0">
                <c:v>99172</c:v>
              </c:pt>
              <c:pt idx="15" formatCode="#,##0">
                <c:v>99232</c:v>
              </c:pt>
              <c:pt idx="16" formatCode="#,##0">
                <c:v>99130</c:v>
              </c:pt>
              <c:pt idx="17" formatCode="#,##0">
                <c:v>99648</c:v>
              </c:pt>
              <c:pt idx="18" formatCode="#,##0">
                <c:v>100088</c:v>
              </c:pt>
              <c:pt idx="19" formatCode="#,##0">
                <c:v>100425</c:v>
              </c:pt>
              <c:pt idx="20" formatCode="#,##0">
                <c:v>100686</c:v>
              </c:pt>
              <c:pt idx="21" formatCode="#,##0">
                <c:v>101136</c:v>
              </c:pt>
              <c:pt idx="22" formatCode="#,##0">
                <c:v>101686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8B-4E44-A037-D173463BC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0C5-4CA7-92F1-3CA6329C9F2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0C5-4CA7-92F1-3CA6329C9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FC-448B-9A45-27DEE6810F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FC-448B-9A45-27DEE6810F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FC-448B-9A45-27DEE6810F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FC-448B-9A45-27DEE6810F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1FC-448B-9A45-27DEE6810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77-47F6-AE25-9E4EC0DA62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77-47F6-AE25-9E4EC0DA62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77-47F6-AE25-9E4EC0DA62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77-47F6-AE25-9E4EC0DA6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777-47F6-AE25-9E4EC0DA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04-442D-BEB4-4B31262ABC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04-442D-BEB4-4B31262ABC3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04-442D-BEB4-4B31262ABC3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04-442D-BEB4-4B31262ABC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204-442D-BEB4-4B31262AB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4-488B-B05D-4954A556BD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E4-488B-B05D-4954A556BD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E4-488B-B05D-4954A556BD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E4-488B-B05D-4954A556BD0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E4-488B-B05D-4954A556BD0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4-488B-B05D-4954A556BD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EE4-488B-B05D-4954A556B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76CFC4-9459-4571-B862-2C845E64C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E639D5-AD8D-4C4F-A018-AAC26AE6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4F7222-D9EF-41F3-83F3-25C7FBA2D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E28B25-E2C9-45C1-97B4-1B6E6447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FC5540-A0C6-4B23-8283-C9F735C12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77FCED-6E14-4FDA-BCDC-3C26DA64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877622A-C56E-472E-A8E9-16B74498FFE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248FEDB-36F1-4D6F-B9F4-986AD7A1A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37AA92A-A90F-4882-A0E6-B777B8666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645421-A99B-44B6-A78E-1B2EF294D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9056B34-DEE6-408F-BD70-A3089400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0627784-7CCB-4429-AB64-F5177EE39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885AB3E-2542-42E7-9008-E296814CD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7DCD1E-2D28-4EC6-80FC-258E046F6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09FFF5-4A22-41A6-8912-879ACF20B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DEE45E1-A6E5-462F-9D78-D40AB0247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0E3A29E-22A5-42DF-B23D-3440F55F7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BDA01AF-D131-46E3-BC98-7E1F3328B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7426513-067D-454B-B5AE-1BAFDCCEA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1D5D760-888F-47A9-A984-C4BBF79C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A51E89-E676-41E9-A2C1-AC1BC83EB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A48F-D7E2-4AB6-B6E0-3685BADBAF4E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UTRERA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66D96AE-F3E6-41DF-8ED3-F135451A336E}"/>
    <hyperlink ref="B14:C14" location="Municipios!A1" display="Municipios" xr:uid="{140E139B-955A-41C3-8597-8ADFA240547B}"/>
    <hyperlink ref="B16:C16" location="'Datos Demograficos'!A1" display="Datos Demograficos" xr:uid="{E758F4D4-A0E7-43F5-9A1E-FAE2920DA177}"/>
    <hyperlink ref="B18:C18" location="Nacionalidades!A1" display="Nacionalidades" xr:uid="{2979CFEF-F20A-4E47-AF26-40E0D56990CA}"/>
    <hyperlink ref="H18:I18" location="Trabajo!A1" display="Trabajo" xr:uid="{6BFE5656-A139-434D-8856-52791CE3118F}"/>
    <hyperlink ref="E12:F12" location="'Datos Economicos'!A1" display="Datos Económicos" xr:uid="{3E473CC8-C9E1-46E8-87B2-BF3818D4B579}"/>
    <hyperlink ref="E14" location="Trafico!A1" display="Tráfico" xr:uid="{8ED10C40-243D-43F1-9CCC-2393CAFC76C0}"/>
    <hyperlink ref="E16:F16" location="'Plazas Turisticas'!A1" display="Plazas Turisticas" xr:uid="{5DF1B5E1-BDCB-4D2B-B07A-ADF3B31BD19C}"/>
    <hyperlink ref="E18:F18" location="Bancos!A1" display="Bancos" xr:uid="{11995F07-4E20-4101-9389-A5D816CC0792}"/>
    <hyperlink ref="H12" location="Presupuestos!A1" display="Presupuestos" xr:uid="{C7153D7E-7133-47CC-B959-F1F2CF775FF7}"/>
    <hyperlink ref="H14" location="'Datos Catastrales'!A1" display="Datos Catastrales" xr:uid="{04B24812-E578-41C9-82BB-3CE0D6CE8ADC}"/>
    <hyperlink ref="H16:I16" location="Hacienda!A1" display="Hacienda" xr:uid="{72E87E78-AFCA-4776-8606-F1F3BA1B1A8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92E6-209A-4649-9B30-A45BAE5729B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38</v>
      </c>
      <c r="C15" s="115">
        <v>24</v>
      </c>
      <c r="D15" s="115">
        <v>0</v>
      </c>
      <c r="E15" s="115">
        <v>14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-0.05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2343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2.3166824869482676E-2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0.2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A13DFEC-EC80-4DC2-ADE4-457E14A407F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659-61BE-4CED-B8DC-F66D60D8A36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28737.860799999999</v>
      </c>
      <c r="C16" s="136">
        <v>2003.5915</v>
      </c>
      <c r="D16" s="136">
        <v>12751.909149999999</v>
      </c>
      <c r="E16" s="136">
        <v>37273.454660000003</v>
      </c>
      <c r="F16" s="136">
        <v>261.11592000000002</v>
      </c>
      <c r="G16" s="136">
        <v>0</v>
      </c>
      <c r="H16" s="136">
        <v>3406.5663799999998</v>
      </c>
      <c r="I16" s="136">
        <v>327</v>
      </c>
      <c r="J16" s="136">
        <v>4600</v>
      </c>
      <c r="K16" s="137">
        <v>89361.49841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39050.345389999995</v>
      </c>
      <c r="C20" s="136">
        <v>29752.94184</v>
      </c>
      <c r="D20" s="136">
        <v>549.69746999999995</v>
      </c>
      <c r="E20" s="136">
        <v>2781.5883399999998</v>
      </c>
      <c r="F20" s="136">
        <v>4103.25821</v>
      </c>
      <c r="G20" s="136">
        <v>0</v>
      </c>
      <c r="H20" s="136">
        <v>277.2</v>
      </c>
      <c r="I20" s="136">
        <v>5039.4853300000004</v>
      </c>
      <c r="J20" s="137">
        <v>81833.878190000003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24534.394319999996</v>
      </c>
      <c r="C24" s="136">
        <v>12450.920279999998</v>
      </c>
      <c r="D24" s="136">
        <v>9546.3435099999988</v>
      </c>
      <c r="E24" s="136">
        <v>3240.5232099999998</v>
      </c>
      <c r="F24" s="136">
        <v>26615.466039999999</v>
      </c>
      <c r="G24" s="136">
        <v>5446.2308299999995</v>
      </c>
      <c r="H24" s="137">
        <v>81833.878190000003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766D29D-E179-4CD9-8AD1-1C06E656926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F5FC-7A47-4362-A059-C5B41457D69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57211</v>
      </c>
      <c r="E15" s="150" t="s">
        <v>175</v>
      </c>
      <c r="F15" s="151">
        <v>34418</v>
      </c>
      <c r="G15" s="20"/>
      <c r="I15" s="100" t="s">
        <v>176</v>
      </c>
      <c r="J15" s="149">
        <v>14682</v>
      </c>
      <c r="K15" s="23"/>
    </row>
    <row r="16" spans="1:11" ht="51" customHeight="1" x14ac:dyDescent="0.3">
      <c r="A16" s="20"/>
      <c r="B16" s="150" t="s">
        <v>177</v>
      </c>
      <c r="C16" s="152">
        <v>2968240.2710100003</v>
      </c>
      <c r="E16" s="150" t="s">
        <v>178</v>
      </c>
      <c r="F16" s="153">
        <v>2085.8355999999999</v>
      </c>
      <c r="G16" s="20"/>
      <c r="I16" s="150" t="s">
        <v>179</v>
      </c>
      <c r="J16" s="152">
        <v>90273.5</v>
      </c>
      <c r="K16" s="23"/>
    </row>
    <row r="17" spans="1:13" ht="51" customHeight="1" thickBot="1" x14ac:dyDescent="0.35">
      <c r="A17" s="20"/>
      <c r="B17" s="150" t="s">
        <v>180</v>
      </c>
      <c r="C17" s="152">
        <v>1829685.5466800001</v>
      </c>
      <c r="E17" s="150" t="s">
        <v>181</v>
      </c>
      <c r="F17" s="153">
        <v>487.90740000000005</v>
      </c>
      <c r="G17" s="20"/>
      <c r="I17" s="154" t="s">
        <v>182</v>
      </c>
      <c r="J17" s="155">
        <v>253367.69999999998</v>
      </c>
      <c r="K17" s="23"/>
    </row>
    <row r="18" spans="1:13" ht="51" customHeight="1" thickBot="1" x14ac:dyDescent="0.35">
      <c r="A18" s="20"/>
      <c r="B18" s="154" t="s">
        <v>183</v>
      </c>
      <c r="C18" s="156">
        <v>1138554.72431</v>
      </c>
      <c r="D18" s="157"/>
      <c r="E18" s="154" t="s">
        <v>184</v>
      </c>
      <c r="F18" s="158">
        <v>1597.9282000000001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6A6402C-A883-4F9D-831B-C27493E313D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5330-F471-4467-B121-F7A36E8A258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40630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2218.9702173270985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14893.783618508491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0.86360953095070969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2DDBFF2-6E9D-4B63-9247-31ACBD7C7BC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BB36-DF8A-4280-A72C-484129E54AF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928.41997909545898</v>
      </c>
      <c r="H14" s="25" t="s">
        <v>17</v>
      </c>
      <c r="I14" s="26">
        <v>6.6147745240236394E-2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101686</v>
      </c>
      <c r="H16" s="25" t="s">
        <v>17</v>
      </c>
      <c r="I16" s="26">
        <v>5.1653337559635561E-2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2.5195208779969711E-2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109.52586360654435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7.1053075152921741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2159</v>
      </c>
      <c r="H24" s="25" t="s">
        <v>17</v>
      </c>
      <c r="I24" s="26">
        <v>3.7236978268368401E-2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18645</v>
      </c>
      <c r="H26" s="25" t="s">
        <v>17</v>
      </c>
      <c r="I26" s="26">
        <v>2.2281496140622591E-2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9675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602</v>
      </c>
      <c r="H30" s="25" t="s">
        <v>17</v>
      </c>
      <c r="I30" s="26">
        <v>1.1077987560266461E-2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38</v>
      </c>
      <c r="H32" s="25" t="s">
        <v>17</v>
      </c>
      <c r="I32" s="26">
        <v>3.7848605577689244E-2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2.3166824869482676E-2</v>
      </c>
      <c r="H34" s="25" t="s">
        <v>29</v>
      </c>
      <c r="I34" s="26">
        <v>0.2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67807</v>
      </c>
      <c r="H36" s="25" t="s">
        <v>17</v>
      </c>
      <c r="I36" s="26">
        <v>5.0951025189600152E-2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101546.95311999999</v>
      </c>
      <c r="H38" s="25" t="s">
        <v>17</v>
      </c>
      <c r="I38" s="26">
        <v>4.3346496603545545E-2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14893.783618508491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FF3B59C-826E-4940-AA5F-9A12763D7CC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C093-D706-4763-814C-1DFC4F6C5659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928.41997909545898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7.1053075152921741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4691</v>
      </c>
    </row>
    <row r="25" spans="1:7" x14ac:dyDescent="0.3">
      <c r="B25" s="49" t="s">
        <v>37</v>
      </c>
      <c r="C25" s="50">
        <v>3646</v>
      </c>
    </row>
    <row r="26" spans="1:7" x14ac:dyDescent="0.3">
      <c r="B26" s="49" t="s">
        <v>38</v>
      </c>
      <c r="C26" s="50">
        <v>38764</v>
      </c>
    </row>
    <row r="27" spans="1:7" x14ac:dyDescent="0.3">
      <c r="B27" s="49" t="s">
        <v>39</v>
      </c>
      <c r="C27" s="50">
        <v>2306</v>
      </c>
    </row>
    <row r="28" spans="1:7" x14ac:dyDescent="0.3">
      <c r="B28" s="49" t="s">
        <v>40</v>
      </c>
      <c r="C28" s="50">
        <v>52279</v>
      </c>
    </row>
  </sheetData>
  <mergeCells count="3">
    <mergeCell ref="C6:E6"/>
    <mergeCell ref="C8:E8"/>
    <mergeCell ref="C10:E10"/>
  </mergeCells>
  <hyperlinks>
    <hyperlink ref="A7" location="Indice!A1" display="Índice" xr:uid="{E69B28EC-72CB-471B-BD00-64BD3C7E43B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76AF-0E69-4F2A-9BDC-F2877EB8EAC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101686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0.50390417559939427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2.5195208779969711E-2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0.47593474222015791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109.52586360654435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0.1687646283657534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860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472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768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92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16970</v>
      </c>
      <c r="H35" s="61"/>
      <c r="I35" s="61">
        <v>19575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8662</v>
      </c>
      <c r="H37" s="63">
        <v>8308</v>
      </c>
      <c r="I37" s="63">
        <v>10013</v>
      </c>
      <c r="J37" s="63">
        <v>9562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16F7513-A1C4-43D2-B233-F302E4EAD3D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2B41-8145-4729-81F8-F9713979F59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99124</v>
      </c>
      <c r="D11" s="66"/>
      <c r="E11" s="67" t="s">
        <v>55</v>
      </c>
      <c r="F11" s="65">
        <v>2562</v>
      </c>
      <c r="G11" s="67" t="s">
        <v>56</v>
      </c>
      <c r="H11" s="66"/>
      <c r="I11" s="65">
        <v>710</v>
      </c>
      <c r="J11" s="67" t="s">
        <v>57</v>
      </c>
      <c r="K11" s="68">
        <v>476</v>
      </c>
    </row>
    <row r="12" spans="1:11" ht="30.75" customHeight="1" thickBot="1" x14ac:dyDescent="0.35">
      <c r="B12" s="64" t="s">
        <v>58</v>
      </c>
      <c r="C12" s="65">
        <v>1210</v>
      </c>
      <c r="D12" s="67"/>
      <c r="E12" s="67" t="s">
        <v>59</v>
      </c>
      <c r="F12" s="65">
        <v>154</v>
      </c>
      <c r="G12" s="67" t="s">
        <v>60</v>
      </c>
      <c r="H12" s="67"/>
      <c r="I12" s="65">
        <v>8</v>
      </c>
      <c r="J12" s="67" t="s">
        <v>61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101686</v>
      </c>
      <c r="J14" s="69"/>
      <c r="K14" s="69"/>
    </row>
    <row r="16" spans="1:11" x14ac:dyDescent="0.3">
      <c r="B16" s="21" t="s">
        <v>64</v>
      </c>
      <c r="C16" s="76">
        <v>376</v>
      </c>
    </row>
    <row r="17" spans="2:3" x14ac:dyDescent="0.3">
      <c r="B17" s="21" t="s">
        <v>65</v>
      </c>
      <c r="C17" s="76">
        <v>325</v>
      </c>
    </row>
    <row r="18" spans="2:3" x14ac:dyDescent="0.3">
      <c r="B18" s="21" t="s">
        <v>66</v>
      </c>
      <c r="C18" s="76">
        <v>282</v>
      </c>
    </row>
    <row r="19" spans="2:3" x14ac:dyDescent="0.3">
      <c r="B19" s="21" t="s">
        <v>67</v>
      </c>
      <c r="C19" s="76">
        <v>232</v>
      </c>
    </row>
    <row r="20" spans="2:3" x14ac:dyDescent="0.3">
      <c r="B20" s="21" t="s">
        <v>68</v>
      </c>
      <c r="C20" s="76">
        <v>126</v>
      </c>
    </row>
    <row r="21" spans="2:3" x14ac:dyDescent="0.3">
      <c r="B21" s="21" t="s">
        <v>69</v>
      </c>
      <c r="C21" s="76">
        <v>118</v>
      </c>
    </row>
    <row r="22" spans="2:3" x14ac:dyDescent="0.3">
      <c r="B22" s="21" t="s">
        <v>70</v>
      </c>
      <c r="C22" s="76">
        <v>82</v>
      </c>
    </row>
    <row r="23" spans="2:3" x14ac:dyDescent="0.3">
      <c r="B23" s="21" t="s">
        <v>71</v>
      </c>
      <c r="C23" s="76">
        <v>67</v>
      </c>
    </row>
    <row r="24" spans="2:3" x14ac:dyDescent="0.3">
      <c r="B24" s="21" t="s">
        <v>72</v>
      </c>
      <c r="C24" s="76">
        <v>64</v>
      </c>
    </row>
    <row r="25" spans="2:3" x14ac:dyDescent="0.3">
      <c r="B25" s="21" t="s">
        <v>73</v>
      </c>
      <c r="C25" s="76">
        <v>54</v>
      </c>
    </row>
    <row r="26" spans="2:3" x14ac:dyDescent="0.3">
      <c r="B26" s="21" t="s">
        <v>74</v>
      </c>
      <c r="C26" s="76">
        <v>54</v>
      </c>
    </row>
    <row r="27" spans="2:3" x14ac:dyDescent="0.3">
      <c r="B27" s="21" t="s">
        <v>75</v>
      </c>
      <c r="C27" s="76">
        <v>50</v>
      </c>
    </row>
    <row r="28" spans="2:3" x14ac:dyDescent="0.3">
      <c r="B28" s="21" t="s">
        <v>76</v>
      </c>
      <c r="C28" s="76">
        <v>46</v>
      </c>
    </row>
    <row r="29" spans="2:3" x14ac:dyDescent="0.3">
      <c r="B29" s="21" t="s">
        <v>77</v>
      </c>
      <c r="C29" s="76">
        <v>46</v>
      </c>
    </row>
    <row r="30" spans="2:3" x14ac:dyDescent="0.3">
      <c r="B30" s="21" t="s">
        <v>78</v>
      </c>
      <c r="C30" s="76">
        <v>41</v>
      </c>
    </row>
    <row r="31" spans="2:3" x14ac:dyDescent="0.3">
      <c r="B31" s="21" t="s">
        <v>79</v>
      </c>
      <c r="C31" s="76">
        <v>40</v>
      </c>
    </row>
    <row r="32" spans="2:3" x14ac:dyDescent="0.3">
      <c r="B32" s="21" t="s">
        <v>80</v>
      </c>
      <c r="C32" s="76">
        <v>38</v>
      </c>
    </row>
    <row r="33" spans="2:3" x14ac:dyDescent="0.3">
      <c r="B33" s="21" t="s">
        <v>81</v>
      </c>
      <c r="C33" s="76">
        <v>37</v>
      </c>
    </row>
    <row r="34" spans="2:3" x14ac:dyDescent="0.3">
      <c r="B34" s="21" t="s">
        <v>82</v>
      </c>
      <c r="C34" s="76">
        <v>36</v>
      </c>
    </row>
    <row r="35" spans="2:3" x14ac:dyDescent="0.3">
      <c r="B35" s="21" t="s">
        <v>83</v>
      </c>
      <c r="C35" s="76">
        <v>36</v>
      </c>
    </row>
    <row r="36" spans="2:3" x14ac:dyDescent="0.3">
      <c r="B36" s="21" t="s">
        <v>84</v>
      </c>
      <c r="C36" s="76">
        <v>35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6FB82AE-A660-444A-8CF8-D537B7563C0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5BEB-40FE-4E70-A68A-C53F9739356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31594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18163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9675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8488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0.31282939593852505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1139</v>
      </c>
      <c r="E28" s="89">
        <v>715</v>
      </c>
      <c r="F28" s="89">
        <v>9457</v>
      </c>
      <c r="G28" s="90">
        <v>7334</v>
      </c>
      <c r="H28" s="90">
        <f>SUM(D28:G28)</f>
        <v>18645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C769C10-7D22-4A33-AD53-1D12A29EFC8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223B-26CB-4611-9EC2-046449AB0AA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2326</v>
      </c>
      <c r="D15" s="107">
        <v>10407</v>
      </c>
      <c r="E15" s="108">
        <v>131</v>
      </c>
      <c r="G15" s="105" t="s">
        <v>97</v>
      </c>
      <c r="H15" s="109">
        <v>136</v>
      </c>
      <c r="I15" s="107">
        <v>404</v>
      </c>
      <c r="J15" s="107">
        <v>6945</v>
      </c>
      <c r="K15" s="110">
        <v>5379</v>
      </c>
      <c r="L15" s="111"/>
      <c r="M15" s="105" t="s">
        <v>97</v>
      </c>
      <c r="N15" s="112">
        <v>5067</v>
      </c>
      <c r="O15" s="112">
        <v>4209</v>
      </c>
      <c r="P15" s="112">
        <v>2121</v>
      </c>
      <c r="Q15" s="108">
        <v>1467</v>
      </c>
      <c r="R15" s="23"/>
    </row>
    <row r="16" spans="1:18" ht="34.5" customHeight="1" thickBot="1" x14ac:dyDescent="0.35">
      <c r="A16" s="20"/>
      <c r="B16" s="113" t="s">
        <v>109</v>
      </c>
      <c r="C16" s="114">
        <v>956</v>
      </c>
      <c r="D16" s="115">
        <v>1081</v>
      </c>
      <c r="E16" s="116">
        <v>122</v>
      </c>
      <c r="G16" s="113" t="s">
        <v>109</v>
      </c>
      <c r="H16" s="114">
        <v>26</v>
      </c>
      <c r="I16" s="115">
        <v>118</v>
      </c>
      <c r="J16" s="115">
        <v>1088</v>
      </c>
      <c r="K16" s="116">
        <v>927</v>
      </c>
      <c r="L16" s="111"/>
      <c r="M16" s="113" t="s">
        <v>109</v>
      </c>
      <c r="N16" s="115">
        <v>1909</v>
      </c>
      <c r="O16" s="115">
        <v>220</v>
      </c>
      <c r="P16" s="115">
        <v>26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1A9B269-6815-4C37-89D6-AC99D1E477C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409A-BDEF-40C7-AB7D-6D77CAFBD89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50024</v>
      </c>
      <c r="C15" s="115">
        <v>6377</v>
      </c>
      <c r="D15" s="115">
        <v>9791</v>
      </c>
      <c r="E15" s="115">
        <v>38</v>
      </c>
      <c r="F15" s="115">
        <v>490</v>
      </c>
      <c r="G15" s="116">
        <v>1087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36144</v>
      </c>
      <c r="C21" s="115">
        <v>25293</v>
      </c>
      <c r="D21" s="116">
        <v>61437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63A97C3-A802-4603-959B-A5E8F29D7F5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F6ED-984D-4D3F-B733-AA977C4ED6C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0</v>
      </c>
      <c r="D16" s="122">
        <v>0</v>
      </c>
      <c r="E16" s="122">
        <v>15</v>
      </c>
      <c r="F16" s="122">
        <v>8</v>
      </c>
      <c r="G16" s="123">
        <v>0</v>
      </c>
      <c r="H16" s="124">
        <v>23</v>
      </c>
      <c r="I16" s="23"/>
    </row>
    <row r="17" spans="1:9" ht="32.25" customHeight="1" thickBot="1" x14ac:dyDescent="0.35">
      <c r="A17" s="20"/>
      <c r="B17" s="125" t="s">
        <v>129</v>
      </c>
      <c r="C17" s="115">
        <v>1</v>
      </c>
      <c r="D17" s="115">
        <v>0</v>
      </c>
      <c r="E17" s="115">
        <v>15</v>
      </c>
      <c r="F17" s="115">
        <v>7</v>
      </c>
      <c r="G17" s="126">
        <v>0</v>
      </c>
      <c r="H17" s="116">
        <v>23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0</v>
      </c>
      <c r="D22" s="122">
        <v>0</v>
      </c>
      <c r="E22" s="122">
        <v>496</v>
      </c>
      <c r="F22" s="122">
        <v>108</v>
      </c>
      <c r="G22" s="123">
        <v>0</v>
      </c>
      <c r="H22" s="124">
        <v>604</v>
      </c>
      <c r="I22" s="23"/>
    </row>
    <row r="23" spans="1:9" ht="32.25" customHeight="1" thickBot="1" x14ac:dyDescent="0.35">
      <c r="A23" s="20"/>
      <c r="B23" s="125" t="s">
        <v>129</v>
      </c>
      <c r="C23" s="115">
        <v>18</v>
      </c>
      <c r="D23" s="115">
        <v>0</v>
      </c>
      <c r="E23" s="115">
        <v>496</v>
      </c>
      <c r="F23" s="115">
        <v>88</v>
      </c>
      <c r="G23" s="126">
        <v>0</v>
      </c>
      <c r="H23" s="116">
        <v>602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5CAF472-6297-40FA-A91D-618249CA079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2025-06-02T10:14:53Z</dcterms:modified>
</cp:coreProperties>
</file>